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ISKEUDES\Apl Siskeudes 2020\"/>
    </mc:Choice>
  </mc:AlternateContent>
  <bookViews>
    <workbookView xWindow="0" yWindow="0" windowWidth="21600" windowHeight="10185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2" l="1"/>
  <c r="F49" i="2"/>
  <c r="F48" i="2"/>
  <c r="F45" i="2"/>
  <c r="F44" i="2"/>
  <c r="F43" i="2"/>
  <c r="F42" i="2"/>
  <c r="F41" i="2"/>
  <c r="F40" i="2"/>
  <c r="F39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2" i="2"/>
  <c r="F21" i="2"/>
  <c r="F20" i="2"/>
  <c r="F19" i="2"/>
  <c r="F18" i="2"/>
  <c r="F17" i="2"/>
  <c r="F16" i="2"/>
  <c r="F15" i="2"/>
  <c r="F14" i="2"/>
  <c r="F13" i="2"/>
  <c r="F12" i="2"/>
  <c r="F11" i="2"/>
</calcChain>
</file>

<file path=xl/sharedStrings.xml><?xml version="1.0" encoding="utf-8"?>
<sst xmlns="http://schemas.openxmlformats.org/spreadsheetml/2006/main" count="91" uniqueCount="88">
  <si>
    <t>LAPORAN REALISASI PELAKSANAAN</t>
  </si>
  <si>
    <t>PEMERINTAH DESA KRANDEGAN</t>
  </si>
  <si>
    <t>TAHUN ANGGARAN 2020</t>
  </si>
  <si>
    <t>KODE REK</t>
  </si>
  <si>
    <t>URAIAN</t>
  </si>
  <si>
    <t>ANGGARAN</t>
  </si>
  <si>
    <t>REALISASI</t>
  </si>
  <si>
    <t>LEBIH/(KURANG)</t>
  </si>
  <si>
    <t>( Rp )</t>
  </si>
  <si>
    <t>PENDAPATAN</t>
  </si>
  <si>
    <t>Pendapatan Asli Desa</t>
  </si>
  <si>
    <t>Hasil Usaha Desa</t>
  </si>
  <si>
    <t>Hasil Aset Desa</t>
  </si>
  <si>
    <t>Pendapatan Transfer</t>
  </si>
  <si>
    <t>Dana Desa</t>
  </si>
  <si>
    <t>Bagi Hasil Pajak dan Retribusi</t>
  </si>
  <si>
    <t>Alokasi Dana Desa</t>
  </si>
  <si>
    <t>Bantuan Keuangan Kabupaten/Kota</t>
  </si>
  <si>
    <t>Pendapatan Lain-lain</t>
  </si>
  <si>
    <t>Bunga Bank</t>
  </si>
  <si>
    <t>Lain-lain Pendapatan Desa Yang Sah</t>
  </si>
  <si>
    <t>JUMLAH PENDAPATAN</t>
  </si>
  <si>
    <t>BELANJA</t>
  </si>
  <si>
    <t>Belanja Pegawai</t>
  </si>
  <si>
    <t>Penghasilan Tetap dan Tunjangan Kepala Desa</t>
  </si>
  <si>
    <t>Penghasilan Tetap dan Tunjangan Perangkat Desa</t>
  </si>
  <si>
    <t>Jaminan Sosial Kepala Desa dan Perangkat Desa</t>
  </si>
  <si>
    <t>Tunjangan BPD</t>
  </si>
  <si>
    <t>Belanja Barang dan Jasa</t>
  </si>
  <si>
    <t>Belanja Barang Perlengkapan</t>
  </si>
  <si>
    <t>Belanja Jasa Honorarium</t>
  </si>
  <si>
    <t>Belanja Perjalanan Dinas</t>
  </si>
  <si>
    <t>Belanja Jasa Sewa</t>
  </si>
  <si>
    <t>Belanja Operasional Perkantoran</t>
  </si>
  <si>
    <t>Belanja Barang dan Jasa yang Diserahkan kepada Masyarakat</t>
  </si>
  <si>
    <t>Belanja Modal</t>
  </si>
  <si>
    <t>Belanja Modal Pengadaan Peralatan, Mesin dan Alat Berat</t>
  </si>
  <si>
    <t>Belanja Modal Kendaraan</t>
  </si>
  <si>
    <t>Belanja Modal Gedung, Bangunan dan Taman</t>
  </si>
  <si>
    <t>Belanja Modal Jalan/Prasarana Jalan</t>
  </si>
  <si>
    <t>Belanja Modal Irigasi/Embung/Drainase/Air Limbah/Persampahan</t>
  </si>
  <si>
    <t>Belanja Modal Lainnya</t>
  </si>
  <si>
    <t>Belanja Tidak Terduga</t>
  </si>
  <si>
    <t>JUMLAH BELANJA</t>
  </si>
  <si>
    <t xml:space="preserve">SURPLUS / (DEFISIT) </t>
  </si>
  <si>
    <t>PEMBIAYAAN</t>
  </si>
  <si>
    <t>Penerimaan Pembiayaan</t>
  </si>
  <si>
    <t>SILPA Tahun Sebelumnya</t>
  </si>
  <si>
    <t>PEMBIAYAAN NETTO</t>
  </si>
  <si>
    <t xml:space="preserve">SISA LEBIH PEMBIAYAAN ANGGARAN </t>
  </si>
  <si>
    <t>PROSENTASE</t>
  </si>
  <si>
    <t>( % )</t>
  </si>
  <si>
    <t>4.1</t>
  </si>
  <si>
    <t>4.1.1</t>
  </si>
  <si>
    <t>4.1.2</t>
  </si>
  <si>
    <t>4.2</t>
  </si>
  <si>
    <t>4.2.1</t>
  </si>
  <si>
    <t>4.2.2</t>
  </si>
  <si>
    <t>4.2.3</t>
  </si>
  <si>
    <t>4.2.5</t>
  </si>
  <si>
    <t>4.3</t>
  </si>
  <si>
    <t>4.3.6</t>
  </si>
  <si>
    <t>4.3.7</t>
  </si>
  <si>
    <t>5.1</t>
  </si>
  <si>
    <t>5.1.1</t>
  </si>
  <si>
    <t>5.1.2</t>
  </si>
  <si>
    <t>5.1.3</t>
  </si>
  <si>
    <t>5.1.4</t>
  </si>
  <si>
    <t>5.2</t>
  </si>
  <si>
    <t>5.2.1</t>
  </si>
  <si>
    <t>5.2.2</t>
  </si>
  <si>
    <t>5.2.3</t>
  </si>
  <si>
    <t>5.2.4</t>
  </si>
  <si>
    <t>5.2.5</t>
  </si>
  <si>
    <t>5.2.7</t>
  </si>
  <si>
    <t>5.3</t>
  </si>
  <si>
    <t>5.3.2</t>
  </si>
  <si>
    <t>5.3.3</t>
  </si>
  <si>
    <t>5.3.4</t>
  </si>
  <si>
    <t>5.3.5</t>
  </si>
  <si>
    <t>5.3.7</t>
  </si>
  <si>
    <t>5.3.9</t>
  </si>
  <si>
    <t>5.4</t>
  </si>
  <si>
    <t>5.4.1</t>
  </si>
  <si>
    <t>6.1</t>
  </si>
  <si>
    <t>6.1.1</t>
  </si>
  <si>
    <t xml:space="preserve">ANGGARAN PENDAPATAN DAN BELANJA DESA </t>
  </si>
  <si>
    <t>SEMESTER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</si>
</sst>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6" formatCode="000,000,000.00"/>
    <numFmt numFmtId="168" formatCode="0,000,000.00"/>
    <numFmt numFmtId="169" formatCode="0,000,000,000.00"/>
    <numFmt numFmtId="170" formatCode="00,000,000.00"/>
    <numFmt numFmtId="171" formatCode="000,000.00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13">
    <xf numFmtId="0" fontId="0" fillId="0" borderId="0" xfId="0"/>
    <xf numFmtId="0" fontId="2" fillId="0" borderId="0" xfId="1" applyFont="1" applyFill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" fillId="0" borderId="0" xfId="1" applyFont="1" applyFill="1" applyAlignment="1" applyProtection="1">
      <alignment horizontal="center" vertical="center"/>
      <protection locked="0"/>
    </xf>
    <xf numFmtId="49" fontId="2" fillId="0" borderId="0" xfId="1" applyNumberFormat="1" applyFont="1" applyFill="1" applyAlignment="1" applyProtection="1">
      <alignment horizontal="center" vertical="center"/>
      <protection locked="0"/>
    </xf>
    <xf numFmtId="43" fontId="2" fillId="0" borderId="0" xfId="1" applyNumberFormat="1" applyFont="1" applyFill="1" applyAlignment="1" applyProtection="1">
      <alignment horizontal="center" vertical="center"/>
      <protection locked="0"/>
    </xf>
    <xf numFmtId="49" fontId="3" fillId="0" borderId="0" xfId="1" applyNumberFormat="1" applyFont="1" applyFill="1" applyAlignment="1" applyProtection="1">
      <alignment horizontal="center" vertical="center"/>
      <protection locked="0"/>
    </xf>
    <xf numFmtId="1" fontId="3" fillId="0" borderId="0" xfId="1" applyNumberFormat="1" applyFont="1" applyFill="1" applyAlignment="1" applyProtection="1">
      <alignment horizontal="center" vertical="center"/>
      <protection locked="0"/>
    </xf>
    <xf numFmtId="49" fontId="6" fillId="0" borderId="0" xfId="1" applyNumberFormat="1" applyFont="1" applyFill="1" applyAlignment="1" applyProtection="1">
      <alignment horizontal="center" vertical="center"/>
      <protection locked="0"/>
    </xf>
    <xf numFmtId="0" fontId="1" fillId="0" borderId="0" xfId="1" applyAlignment="1">
      <alignment vertical="center"/>
    </xf>
    <xf numFmtId="43" fontId="1" fillId="0" borderId="0" xfId="1" applyNumberFormat="1" applyAlignment="1">
      <alignment vertical="center"/>
    </xf>
    <xf numFmtId="49" fontId="1" fillId="0" borderId="0" xfId="1" applyNumberFormat="1" applyAlignment="1">
      <alignment vertical="center"/>
    </xf>
    <xf numFmtId="43" fontId="0" fillId="0" borderId="0" xfId="0" applyNumberFormat="1" applyAlignment="1">
      <alignment vertical="center"/>
    </xf>
    <xf numFmtId="43" fontId="4" fillId="0" borderId="0" xfId="1" applyNumberFormat="1" applyFont="1" applyFill="1" applyAlignment="1" applyProtection="1">
      <alignment horizontal="right" vertical="center"/>
      <protection locked="0"/>
    </xf>
    <xf numFmtId="49" fontId="0" fillId="0" borderId="0" xfId="0" applyNumberFormat="1" applyAlignment="1">
      <alignment vertical="center"/>
    </xf>
    <xf numFmtId="0" fontId="7" fillId="0" borderId="0" xfId="1" applyFont="1" applyFill="1" applyAlignment="1" applyProtection="1">
      <alignment horizontal="center" vertical="center"/>
      <protection locked="0"/>
    </xf>
    <xf numFmtId="49" fontId="6" fillId="0" borderId="8" xfId="1" applyNumberFormat="1" applyFont="1" applyFill="1" applyBorder="1" applyAlignment="1" applyProtection="1">
      <alignment horizontal="left" vertical="center"/>
      <protection locked="0"/>
    </xf>
    <xf numFmtId="0" fontId="3" fillId="0" borderId="8" xfId="1" applyFont="1" applyFill="1" applyBorder="1" applyAlignment="1" applyProtection="1">
      <alignment horizontal="left" vertical="center"/>
      <protection locked="0"/>
    </xf>
    <xf numFmtId="166" fontId="3" fillId="0" borderId="8" xfId="1" applyNumberFormat="1" applyFont="1" applyFill="1" applyBorder="1" applyAlignment="1" applyProtection="1">
      <alignment horizontal="right" vertical="center"/>
      <protection locked="0"/>
    </xf>
    <xf numFmtId="43" fontId="1" fillId="0" borderId="8" xfId="1" applyNumberFormat="1" applyBorder="1" applyAlignment="1">
      <alignment vertical="center"/>
    </xf>
    <xf numFmtId="49" fontId="5" fillId="0" borderId="8" xfId="1" applyNumberFormat="1" applyFont="1" applyFill="1" applyBorder="1" applyAlignment="1" applyProtection="1">
      <alignment horizontal="left" vertical="center"/>
      <protection locked="0"/>
    </xf>
    <xf numFmtId="0" fontId="4" fillId="0" borderId="8" xfId="1" applyFont="1" applyFill="1" applyBorder="1" applyAlignment="1" applyProtection="1">
      <alignment horizontal="left" vertical="center"/>
      <protection locked="0"/>
    </xf>
    <xf numFmtId="168" fontId="4" fillId="0" borderId="8" xfId="1" applyNumberFormat="1" applyFont="1" applyFill="1" applyBorder="1" applyAlignment="1" applyProtection="1">
      <alignment horizontal="right" vertical="center"/>
      <protection locked="0"/>
    </xf>
    <xf numFmtId="2" fontId="4" fillId="0" borderId="8" xfId="1" applyNumberFormat="1" applyFont="1" applyFill="1" applyBorder="1" applyAlignment="1" applyProtection="1">
      <alignment horizontal="right" vertical="center"/>
      <protection locked="0"/>
    </xf>
    <xf numFmtId="166" fontId="4" fillId="0" borderId="8" xfId="1" applyNumberFormat="1" applyFont="1" applyFill="1" applyBorder="1" applyAlignment="1" applyProtection="1">
      <alignment horizontal="right" vertical="center"/>
      <protection locked="0"/>
    </xf>
    <xf numFmtId="170" fontId="4" fillId="0" borderId="8" xfId="1" applyNumberFormat="1" applyFont="1" applyFill="1" applyBorder="1" applyAlignment="1" applyProtection="1">
      <alignment horizontal="right" vertical="center"/>
      <protection locked="0"/>
    </xf>
    <xf numFmtId="168" fontId="3" fillId="0" borderId="8" xfId="1" applyNumberFormat="1" applyFont="1" applyFill="1" applyBorder="1" applyAlignment="1" applyProtection="1">
      <alignment horizontal="right" vertical="center"/>
      <protection locked="0"/>
    </xf>
    <xf numFmtId="49" fontId="1" fillId="0" borderId="8" xfId="1" applyNumberFormat="1" applyBorder="1" applyAlignment="1">
      <alignment vertical="center"/>
    </xf>
    <xf numFmtId="171" fontId="4" fillId="0" borderId="8" xfId="1" applyNumberFormat="1" applyFont="1" applyFill="1" applyBorder="1" applyAlignment="1" applyProtection="1">
      <alignment horizontal="right" vertical="center"/>
      <protection locked="0"/>
    </xf>
    <xf numFmtId="2" fontId="3" fillId="0" borderId="8" xfId="1" applyNumberFormat="1" applyFont="1" applyFill="1" applyBorder="1" applyAlignment="1" applyProtection="1">
      <alignment horizontal="right" vertical="center"/>
      <protection locked="0"/>
    </xf>
    <xf numFmtId="49" fontId="3" fillId="3" borderId="1" xfId="1" applyNumberFormat="1" applyFont="1" applyFill="1" applyBorder="1" applyAlignment="1" applyProtection="1">
      <alignment horizontal="center" vertical="center"/>
      <protection locked="0"/>
    </xf>
    <xf numFmtId="0" fontId="3" fillId="3" borderId="5" xfId="1" applyFont="1" applyFill="1" applyBorder="1" applyAlignment="1" applyProtection="1">
      <alignment horizontal="center" vertical="center"/>
      <protection locked="0"/>
    </xf>
    <xf numFmtId="0" fontId="3" fillId="3" borderId="2" xfId="1" applyFont="1" applyFill="1" applyBorder="1" applyAlignment="1" applyProtection="1">
      <alignment horizontal="center" vertical="center"/>
      <protection locked="0"/>
    </xf>
    <xf numFmtId="0" fontId="3" fillId="3" borderId="5" xfId="1" applyFont="1" applyFill="1" applyBorder="1" applyAlignment="1" applyProtection="1">
      <alignment horizontal="center" vertical="center"/>
      <protection locked="0"/>
    </xf>
    <xf numFmtId="43" fontId="6" fillId="3" borderId="5" xfId="1" applyNumberFormat="1" applyFont="1" applyFill="1" applyBorder="1" applyAlignment="1" applyProtection="1">
      <alignment horizontal="center" vertical="center"/>
      <protection locked="0"/>
    </xf>
    <xf numFmtId="49" fontId="3" fillId="3" borderId="3" xfId="1" applyNumberFormat="1" applyFont="1" applyFill="1" applyBorder="1" applyAlignment="1" applyProtection="1">
      <alignment horizontal="center" vertical="center"/>
      <protection locked="0"/>
    </xf>
    <xf numFmtId="0" fontId="3" fillId="3" borderId="6" xfId="1" applyFont="1" applyFill="1" applyBorder="1" applyAlignment="1" applyProtection="1">
      <alignment horizontal="center" vertical="center"/>
      <protection locked="0"/>
    </xf>
    <xf numFmtId="0" fontId="3" fillId="3" borderId="4" xfId="1" applyFont="1" applyFill="1" applyBorder="1" applyAlignment="1" applyProtection="1">
      <alignment horizontal="center" vertical="center"/>
      <protection locked="0"/>
    </xf>
    <xf numFmtId="0" fontId="3" fillId="3" borderId="6" xfId="1" applyFont="1" applyFill="1" applyBorder="1" applyAlignment="1" applyProtection="1">
      <alignment horizontal="center" vertical="center"/>
      <protection locked="0"/>
    </xf>
    <xf numFmtId="43" fontId="6" fillId="3" borderId="6" xfId="1" applyNumberFormat="1" applyFont="1" applyFill="1" applyBorder="1" applyAlignment="1" applyProtection="1">
      <alignment horizontal="center" vertical="center"/>
      <protection locked="0"/>
    </xf>
    <xf numFmtId="49" fontId="3" fillId="7" borderId="7" xfId="1" applyNumberFormat="1" applyFont="1" applyFill="1" applyBorder="1" applyAlignment="1" applyProtection="1">
      <alignment horizontal="left" vertical="center"/>
      <protection locked="0"/>
    </xf>
    <xf numFmtId="0" fontId="3" fillId="7" borderId="7" xfId="1" applyFont="1" applyFill="1" applyBorder="1" applyAlignment="1" applyProtection="1">
      <alignment horizontal="left" vertical="center"/>
      <protection locked="0"/>
    </xf>
    <xf numFmtId="0" fontId="1" fillId="7" borderId="7" xfId="1" applyFill="1" applyBorder="1" applyAlignment="1">
      <alignment vertical="center"/>
    </xf>
    <xf numFmtId="43" fontId="1" fillId="7" borderId="7" xfId="1" applyNumberFormat="1" applyFill="1" applyBorder="1" applyAlignment="1">
      <alignment vertical="center"/>
    </xf>
    <xf numFmtId="43" fontId="1" fillId="6" borderId="8" xfId="1" applyNumberFormat="1" applyFill="1" applyBorder="1" applyAlignment="1">
      <alignment vertical="center"/>
    </xf>
    <xf numFmtId="49" fontId="6" fillId="7" borderId="8" xfId="1" applyNumberFormat="1" applyFont="1" applyFill="1" applyBorder="1" applyAlignment="1" applyProtection="1">
      <alignment horizontal="left" vertical="center"/>
      <protection locked="0"/>
    </xf>
    <xf numFmtId="0" fontId="3" fillId="7" borderId="8" xfId="1" applyFont="1" applyFill="1" applyBorder="1" applyAlignment="1" applyProtection="1">
      <alignment horizontal="left" vertical="center"/>
      <protection locked="0"/>
    </xf>
    <xf numFmtId="166" fontId="3" fillId="7" borderId="8" xfId="1" applyNumberFormat="1" applyFont="1" applyFill="1" applyBorder="1" applyAlignment="1" applyProtection="1">
      <alignment horizontal="right" vertical="center"/>
      <protection locked="0"/>
    </xf>
    <xf numFmtId="43" fontId="1" fillId="7" borderId="8" xfId="1" applyNumberFormat="1" applyFill="1" applyBorder="1" applyAlignment="1">
      <alignment vertical="center"/>
    </xf>
    <xf numFmtId="43" fontId="1" fillId="8" borderId="8" xfId="1" applyNumberFormat="1" applyFill="1" applyBorder="1" applyAlignment="1">
      <alignment vertical="center"/>
    </xf>
    <xf numFmtId="43" fontId="1" fillId="9" borderId="8" xfId="1" applyNumberFormat="1" applyFill="1" applyBorder="1" applyAlignment="1">
      <alignment vertical="center"/>
    </xf>
    <xf numFmtId="49" fontId="6" fillId="2" borderId="8" xfId="1" applyNumberFormat="1" applyFont="1" applyFill="1" applyBorder="1" applyAlignment="1" applyProtection="1">
      <alignment horizontal="left" vertical="center"/>
      <protection locked="0"/>
    </xf>
    <xf numFmtId="0" fontId="3" fillId="2" borderId="8" xfId="1" applyFont="1" applyFill="1" applyBorder="1" applyAlignment="1" applyProtection="1">
      <alignment horizontal="left" vertical="center"/>
      <protection locked="0"/>
    </xf>
    <xf numFmtId="166" fontId="3" fillId="2" borderId="8" xfId="1" applyNumberFormat="1" applyFont="1" applyFill="1" applyBorder="1" applyAlignment="1" applyProtection="1">
      <alignment horizontal="right" vertical="center"/>
      <protection locked="0"/>
    </xf>
    <xf numFmtId="43" fontId="1" fillId="2" borderId="8" xfId="1" applyNumberFormat="1" applyFill="1" applyBorder="1" applyAlignment="1">
      <alignment vertical="center"/>
    </xf>
    <xf numFmtId="169" fontId="3" fillId="2" borderId="8" xfId="1" applyNumberFormat="1" applyFont="1" applyFill="1" applyBorder="1" applyAlignment="1" applyProtection="1">
      <alignment horizontal="right" vertical="center"/>
      <protection locked="0"/>
    </xf>
    <xf numFmtId="168" fontId="3" fillId="2" borderId="8" xfId="1" applyNumberFormat="1" applyFont="1" applyFill="1" applyBorder="1" applyAlignment="1" applyProtection="1">
      <alignment horizontal="right" vertical="center"/>
      <protection locked="0"/>
    </xf>
    <xf numFmtId="49" fontId="1" fillId="10" borderId="8" xfId="1" applyNumberFormat="1" applyFill="1" applyBorder="1" applyAlignment="1">
      <alignment vertical="center"/>
    </xf>
    <xf numFmtId="0" fontId="3" fillId="10" borderId="8" xfId="1" applyFont="1" applyFill="1" applyBorder="1" applyAlignment="1" applyProtection="1">
      <alignment horizontal="left" vertical="center"/>
      <protection locked="0"/>
    </xf>
    <xf numFmtId="169" fontId="3" fillId="10" borderId="8" xfId="1" applyNumberFormat="1" applyFont="1" applyFill="1" applyBorder="1" applyAlignment="1" applyProtection="1">
      <alignment horizontal="right" vertical="center"/>
      <protection locked="0"/>
    </xf>
    <xf numFmtId="166" fontId="3" fillId="10" borderId="8" xfId="1" applyNumberFormat="1" applyFont="1" applyFill="1" applyBorder="1" applyAlignment="1" applyProtection="1">
      <alignment horizontal="right" vertical="center"/>
      <protection locked="0"/>
    </xf>
    <xf numFmtId="43" fontId="1" fillId="10" borderId="8" xfId="1" applyNumberFormat="1" applyFill="1" applyBorder="1" applyAlignment="1">
      <alignment vertical="center"/>
    </xf>
    <xf numFmtId="49" fontId="5" fillId="5" borderId="8" xfId="1" applyNumberFormat="1" applyFont="1" applyFill="1" applyBorder="1" applyAlignment="1" applyProtection="1">
      <alignment horizontal="left" vertical="center"/>
      <protection locked="0"/>
    </xf>
    <xf numFmtId="0" fontId="4" fillId="5" borderId="8" xfId="1" applyFont="1" applyFill="1" applyBorder="1" applyAlignment="1" applyProtection="1">
      <alignment horizontal="left" vertical="center"/>
      <protection locked="0"/>
    </xf>
    <xf numFmtId="168" fontId="4" fillId="5" borderId="8" xfId="1" applyNumberFormat="1" applyFont="1" applyFill="1" applyBorder="1" applyAlignment="1" applyProtection="1">
      <alignment horizontal="right" vertical="center"/>
      <protection locked="0"/>
    </xf>
    <xf numFmtId="2" fontId="4" fillId="5" borderId="8" xfId="1" applyNumberFormat="1" applyFont="1" applyFill="1" applyBorder="1" applyAlignment="1" applyProtection="1">
      <alignment horizontal="right" vertical="center"/>
      <protection locked="0"/>
    </xf>
    <xf numFmtId="43" fontId="1" fillId="5" borderId="8" xfId="1" applyNumberFormat="1" applyFill="1" applyBorder="1" applyAlignment="1">
      <alignment vertical="center"/>
    </xf>
    <xf numFmtId="49" fontId="5" fillId="11" borderId="8" xfId="1" applyNumberFormat="1" applyFont="1" applyFill="1" applyBorder="1" applyAlignment="1" applyProtection="1">
      <alignment horizontal="left" vertical="center"/>
      <protection locked="0"/>
    </xf>
    <xf numFmtId="0" fontId="4" fillId="11" borderId="8" xfId="1" applyFont="1" applyFill="1" applyBorder="1" applyAlignment="1" applyProtection="1">
      <alignment horizontal="left" vertical="center"/>
      <protection locked="0"/>
    </xf>
    <xf numFmtId="166" fontId="4" fillId="11" borderId="8" xfId="1" applyNumberFormat="1" applyFont="1" applyFill="1" applyBorder="1" applyAlignment="1" applyProtection="1">
      <alignment horizontal="right" vertical="center"/>
      <protection locked="0"/>
    </xf>
    <xf numFmtId="43" fontId="1" fillId="11" borderId="8" xfId="1" applyNumberFormat="1" applyFill="1" applyBorder="1" applyAlignment="1">
      <alignment vertical="center"/>
    </xf>
    <xf numFmtId="49" fontId="5" fillId="2" borderId="8" xfId="1" applyNumberFormat="1" applyFont="1" applyFill="1" applyBorder="1" applyAlignment="1" applyProtection="1">
      <alignment horizontal="left" vertical="center"/>
      <protection locked="0"/>
    </xf>
    <xf numFmtId="0" fontId="4" fillId="2" borderId="8" xfId="1" applyFont="1" applyFill="1" applyBorder="1" applyAlignment="1" applyProtection="1">
      <alignment horizontal="left" vertical="center"/>
      <protection locked="0"/>
    </xf>
    <xf numFmtId="166" fontId="4" fillId="2" borderId="8" xfId="1" applyNumberFormat="1" applyFont="1" applyFill="1" applyBorder="1" applyAlignment="1" applyProtection="1">
      <alignment horizontal="right" vertical="center"/>
      <protection locked="0"/>
    </xf>
    <xf numFmtId="49" fontId="5" fillId="9" borderId="8" xfId="1" applyNumberFormat="1" applyFont="1" applyFill="1" applyBorder="1" applyAlignment="1" applyProtection="1">
      <alignment horizontal="left" vertical="center"/>
      <protection locked="0"/>
    </xf>
    <xf numFmtId="0" fontId="4" fillId="9" borderId="8" xfId="1" applyFont="1" applyFill="1" applyBorder="1" applyAlignment="1" applyProtection="1">
      <alignment horizontal="left" vertical="center"/>
      <protection locked="0"/>
    </xf>
    <xf numFmtId="166" fontId="4" fillId="9" borderId="8" xfId="1" applyNumberFormat="1" applyFont="1" applyFill="1" applyBorder="1" applyAlignment="1" applyProtection="1">
      <alignment horizontal="right" vertical="center"/>
      <protection locked="0"/>
    </xf>
    <xf numFmtId="49" fontId="5" fillId="8" borderId="8" xfId="1" applyNumberFormat="1" applyFont="1" applyFill="1" applyBorder="1" applyAlignment="1" applyProtection="1">
      <alignment horizontal="left" vertical="center"/>
      <protection locked="0"/>
    </xf>
    <xf numFmtId="0" fontId="4" fillId="8" borderId="8" xfId="1" applyFont="1" applyFill="1" applyBorder="1" applyAlignment="1" applyProtection="1">
      <alignment horizontal="left" vertical="center"/>
      <protection locked="0"/>
    </xf>
    <xf numFmtId="49" fontId="5" fillId="4" borderId="8" xfId="1" applyNumberFormat="1" applyFont="1" applyFill="1" applyBorder="1" applyAlignment="1" applyProtection="1">
      <alignment horizontal="left" vertical="center"/>
      <protection locked="0"/>
    </xf>
    <xf numFmtId="0" fontId="4" fillId="4" borderId="8" xfId="1" applyFont="1" applyFill="1" applyBorder="1" applyAlignment="1" applyProtection="1">
      <alignment horizontal="left" vertical="center"/>
      <protection locked="0"/>
    </xf>
    <xf numFmtId="166" fontId="4" fillId="4" borderId="8" xfId="1" applyNumberFormat="1" applyFont="1" applyFill="1" applyBorder="1" applyAlignment="1" applyProtection="1">
      <alignment horizontal="right" vertical="center"/>
      <protection locked="0"/>
    </xf>
    <xf numFmtId="43" fontId="1" fillId="4" borderId="8" xfId="1" applyNumberFormat="1" applyFill="1" applyBorder="1" applyAlignment="1">
      <alignment vertical="center"/>
    </xf>
    <xf numFmtId="170" fontId="4" fillId="2" borderId="8" xfId="1" applyNumberFormat="1" applyFont="1" applyFill="1" applyBorder="1" applyAlignment="1" applyProtection="1">
      <alignment horizontal="right" vertical="center"/>
      <protection locked="0"/>
    </xf>
    <xf numFmtId="170" fontId="4" fillId="8" borderId="8" xfId="1" applyNumberFormat="1" applyFont="1" applyFill="1" applyBorder="1" applyAlignment="1" applyProtection="1">
      <alignment horizontal="right" vertical="center"/>
      <protection locked="0"/>
    </xf>
    <xf numFmtId="2" fontId="4" fillId="8" borderId="8" xfId="1" applyNumberFormat="1" applyFont="1" applyFill="1" applyBorder="1" applyAlignment="1" applyProtection="1">
      <alignment horizontal="right" vertical="center"/>
      <protection locked="0"/>
    </xf>
    <xf numFmtId="49" fontId="5" fillId="7" borderId="8" xfId="1" applyNumberFormat="1" applyFont="1" applyFill="1" applyBorder="1" applyAlignment="1" applyProtection="1">
      <alignment horizontal="left" vertical="center"/>
      <protection locked="0"/>
    </xf>
    <xf numFmtId="0" fontId="4" fillId="7" borderId="8" xfId="1" applyFont="1" applyFill="1" applyBorder="1" applyAlignment="1" applyProtection="1">
      <alignment horizontal="left" vertical="center"/>
      <protection locked="0"/>
    </xf>
    <xf numFmtId="170" fontId="4" fillId="7" borderId="8" xfId="1" applyNumberFormat="1" applyFont="1" applyFill="1" applyBorder="1" applyAlignment="1" applyProtection="1">
      <alignment horizontal="right" vertical="center"/>
      <protection locked="0"/>
    </xf>
    <xf numFmtId="2" fontId="4" fillId="7" borderId="8" xfId="1" applyNumberFormat="1" applyFont="1" applyFill="1" applyBorder="1" applyAlignment="1" applyProtection="1">
      <alignment horizontal="right" vertical="center"/>
      <protection locked="0"/>
    </xf>
    <xf numFmtId="168" fontId="4" fillId="2" borderId="8" xfId="1" applyNumberFormat="1" applyFont="1" applyFill="1" applyBorder="1" applyAlignment="1" applyProtection="1">
      <alignment horizontal="right" vertical="center"/>
      <protection locked="0"/>
    </xf>
    <xf numFmtId="168" fontId="4" fillId="4" borderId="8" xfId="1" applyNumberFormat="1" applyFont="1" applyFill="1" applyBorder="1" applyAlignment="1" applyProtection="1">
      <alignment horizontal="right" vertical="center"/>
      <protection locked="0"/>
    </xf>
    <xf numFmtId="49" fontId="5" fillId="6" borderId="8" xfId="1" applyNumberFormat="1" applyFont="1" applyFill="1" applyBorder="1" applyAlignment="1" applyProtection="1">
      <alignment horizontal="left" vertical="center"/>
      <protection locked="0"/>
    </xf>
    <xf numFmtId="0" fontId="4" fillId="6" borderId="8" xfId="1" applyFont="1" applyFill="1" applyBorder="1" applyAlignment="1" applyProtection="1">
      <alignment horizontal="left" vertical="center"/>
      <protection locked="0"/>
    </xf>
    <xf numFmtId="168" fontId="4" fillId="6" borderId="8" xfId="1" applyNumberFormat="1" applyFont="1" applyFill="1" applyBorder="1" applyAlignment="1" applyProtection="1">
      <alignment horizontal="right" vertical="center"/>
      <protection locked="0"/>
    </xf>
    <xf numFmtId="2" fontId="4" fillId="4" borderId="8" xfId="1" applyNumberFormat="1" applyFont="1" applyFill="1" applyBorder="1" applyAlignment="1" applyProtection="1">
      <alignment horizontal="right" vertical="center"/>
      <protection locked="0"/>
    </xf>
    <xf numFmtId="49" fontId="3" fillId="4" borderId="8" xfId="1" applyNumberFormat="1" applyFont="1" applyFill="1" applyBorder="1" applyAlignment="1" applyProtection="1">
      <alignment horizontal="left" vertical="center"/>
      <protection locked="0"/>
    </xf>
    <xf numFmtId="0" fontId="3" fillId="4" borderId="8" xfId="1" applyFont="1" applyFill="1" applyBorder="1" applyAlignment="1" applyProtection="1">
      <alignment horizontal="left" vertical="center"/>
      <protection locked="0"/>
    </xf>
    <xf numFmtId="0" fontId="1" fillId="4" borderId="8" xfId="1" applyFill="1" applyBorder="1" applyAlignment="1">
      <alignment vertical="center"/>
    </xf>
    <xf numFmtId="43" fontId="0" fillId="4" borderId="8" xfId="0" applyNumberFormat="1" applyFill="1" applyBorder="1" applyAlignment="1">
      <alignment vertical="center"/>
    </xf>
    <xf numFmtId="170" fontId="4" fillId="4" borderId="8" xfId="1" applyNumberFormat="1" applyFont="1" applyFill="1" applyBorder="1" applyAlignment="1" applyProtection="1">
      <alignment horizontal="right" vertical="center"/>
      <protection locked="0"/>
    </xf>
    <xf numFmtId="170" fontId="3" fillId="7" borderId="8" xfId="1" applyNumberFormat="1" applyFont="1" applyFill="1" applyBorder="1" applyAlignment="1" applyProtection="1">
      <alignment horizontal="right" vertical="center"/>
      <protection locked="0"/>
    </xf>
    <xf numFmtId="168" fontId="3" fillId="7" borderId="8" xfId="1" applyNumberFormat="1" applyFont="1" applyFill="1" applyBorder="1" applyAlignment="1" applyProtection="1">
      <alignment horizontal="right" vertical="center"/>
      <protection locked="0"/>
    </xf>
    <xf numFmtId="49" fontId="1" fillId="7" borderId="8" xfId="1" applyNumberFormat="1" applyFill="1" applyBorder="1" applyAlignment="1">
      <alignment vertical="center"/>
    </xf>
    <xf numFmtId="169" fontId="3" fillId="7" borderId="8" xfId="1" applyNumberFormat="1" applyFont="1" applyFill="1" applyBorder="1" applyAlignment="1" applyProtection="1">
      <alignment horizontal="right" vertical="center"/>
      <protection locked="0"/>
    </xf>
    <xf numFmtId="49" fontId="3" fillId="7" borderId="8" xfId="1" applyNumberFormat="1" applyFont="1" applyFill="1" applyBorder="1" applyAlignment="1" applyProtection="1">
      <alignment horizontal="left" vertical="center"/>
      <protection locked="0"/>
    </xf>
    <xf numFmtId="0" fontId="1" fillId="7" borderId="8" xfId="1" applyFill="1" applyBorder="1" applyAlignment="1">
      <alignment vertical="center"/>
    </xf>
    <xf numFmtId="2" fontId="3" fillId="7" borderId="8" xfId="1" applyNumberFormat="1" applyFont="1" applyFill="1" applyBorder="1" applyAlignment="1" applyProtection="1">
      <alignment horizontal="right" vertical="center"/>
      <protection locked="0"/>
    </xf>
    <xf numFmtId="49" fontId="1" fillId="7" borderId="9" xfId="1" applyNumberFormat="1" applyFill="1" applyBorder="1" applyAlignment="1">
      <alignment vertical="center"/>
    </xf>
    <xf numFmtId="0" fontId="3" fillId="7" borderId="9" xfId="1" applyFont="1" applyFill="1" applyBorder="1" applyAlignment="1" applyProtection="1">
      <alignment horizontal="left" vertical="center"/>
      <protection locked="0"/>
    </xf>
    <xf numFmtId="2" fontId="3" fillId="7" borderId="9" xfId="1" applyNumberFormat="1" applyFont="1" applyFill="1" applyBorder="1" applyAlignment="1" applyProtection="1">
      <alignment horizontal="right" vertical="center"/>
      <protection locked="0"/>
    </xf>
    <xf numFmtId="166" fontId="3" fillId="7" borderId="9" xfId="1" applyNumberFormat="1" applyFont="1" applyFill="1" applyBorder="1" applyAlignment="1" applyProtection="1">
      <alignment horizontal="right" vertical="center"/>
      <protection locked="0"/>
    </xf>
    <xf numFmtId="43" fontId="1" fillId="7" borderId="9" xfId="1" applyNumberForma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workbookViewId="0">
      <selection activeCell="K38" sqref="K38"/>
    </sheetView>
  </sheetViews>
  <sheetFormatPr defaultRowHeight="15" x14ac:dyDescent="0.25"/>
  <cols>
    <col min="1" max="1" width="9.140625" style="14"/>
    <col min="2" max="2" width="36.28515625" style="2" customWidth="1"/>
    <col min="3" max="3" width="15.7109375" style="2" customWidth="1"/>
    <col min="4" max="4" width="18.5703125" style="2" customWidth="1"/>
    <col min="5" max="5" width="14.5703125" style="2" customWidth="1"/>
    <col min="6" max="6" width="11.5703125" style="12" customWidth="1"/>
    <col min="7" max="16384" width="9.140625" style="2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15" t="s">
        <v>86</v>
      </c>
      <c r="B2" s="1"/>
      <c r="C2" s="1"/>
      <c r="D2" s="1"/>
      <c r="E2" s="1"/>
      <c r="F2" s="1"/>
      <c r="G2" s="1"/>
    </row>
    <row r="3" spans="1:7" x14ac:dyDescent="0.25">
      <c r="A3" s="15" t="s">
        <v>87</v>
      </c>
      <c r="B3" s="15"/>
      <c r="C3" s="15"/>
      <c r="D3" s="15"/>
      <c r="E3" s="15"/>
      <c r="F3" s="15"/>
      <c r="G3" s="15"/>
    </row>
    <row r="4" spans="1:7" x14ac:dyDescent="0.25">
      <c r="A4" s="1" t="s">
        <v>1</v>
      </c>
      <c r="B4" s="1"/>
      <c r="C4" s="1"/>
      <c r="D4" s="1"/>
      <c r="E4" s="1"/>
      <c r="F4" s="1"/>
      <c r="G4" s="1"/>
    </row>
    <row r="5" spans="1:7" x14ac:dyDescent="0.25">
      <c r="A5" s="1" t="s">
        <v>2</v>
      </c>
      <c r="B5" s="1"/>
      <c r="C5" s="1"/>
      <c r="D5" s="1"/>
      <c r="E5" s="1"/>
      <c r="F5" s="1"/>
      <c r="G5" s="1"/>
    </row>
    <row r="6" spans="1:7" ht="15.75" thickBot="1" x14ac:dyDescent="0.3">
      <c r="A6" s="4"/>
      <c r="B6" s="3"/>
      <c r="C6" s="3"/>
      <c r="D6" s="3"/>
      <c r="E6" s="3"/>
      <c r="F6" s="5"/>
    </row>
    <row r="7" spans="1:7" x14ac:dyDescent="0.25">
      <c r="A7" s="30" t="s">
        <v>3</v>
      </c>
      <c r="B7" s="31" t="s">
        <v>4</v>
      </c>
      <c r="C7" s="32" t="s">
        <v>5</v>
      </c>
      <c r="D7" s="33" t="s">
        <v>6</v>
      </c>
      <c r="E7" s="32" t="s">
        <v>7</v>
      </c>
      <c r="F7" s="34" t="s">
        <v>50</v>
      </c>
    </row>
    <row r="8" spans="1:7" ht="15.75" thickBot="1" x14ac:dyDescent="0.3">
      <c r="A8" s="35"/>
      <c r="B8" s="36"/>
      <c r="C8" s="37" t="s">
        <v>8</v>
      </c>
      <c r="D8" s="38" t="s">
        <v>8</v>
      </c>
      <c r="E8" s="37" t="s">
        <v>8</v>
      </c>
      <c r="F8" s="39" t="s">
        <v>51</v>
      </c>
    </row>
    <row r="9" spans="1:7" x14ac:dyDescent="0.25">
      <c r="A9" s="6">
        <v>1</v>
      </c>
      <c r="B9" s="7">
        <v>2</v>
      </c>
      <c r="C9" s="7">
        <v>3</v>
      </c>
      <c r="D9" s="7">
        <v>4</v>
      </c>
      <c r="E9" s="7">
        <v>5</v>
      </c>
      <c r="F9" s="8">
        <v>6</v>
      </c>
    </row>
    <row r="10" spans="1:7" ht="23.25" customHeight="1" x14ac:dyDescent="0.25">
      <c r="A10" s="40">
        <v>4</v>
      </c>
      <c r="B10" s="41" t="s">
        <v>9</v>
      </c>
      <c r="C10" s="42"/>
      <c r="D10" s="42"/>
      <c r="E10" s="42"/>
      <c r="F10" s="43"/>
    </row>
    <row r="11" spans="1:7" x14ac:dyDescent="0.25">
      <c r="A11" s="51" t="s">
        <v>52</v>
      </c>
      <c r="B11" s="52" t="s">
        <v>10</v>
      </c>
      <c r="C11" s="53">
        <v>388695000</v>
      </c>
      <c r="D11" s="53">
        <v>255799000</v>
      </c>
      <c r="E11" s="53">
        <v>132896000</v>
      </c>
      <c r="F11" s="54">
        <f>D11/C11*100</f>
        <v>65.809696548707848</v>
      </c>
    </row>
    <row r="12" spans="1:7" x14ac:dyDescent="0.25">
      <c r="A12" s="62" t="s">
        <v>53</v>
      </c>
      <c r="B12" s="63" t="s">
        <v>11</v>
      </c>
      <c r="C12" s="64">
        <v>5000000</v>
      </c>
      <c r="D12" s="65">
        <v>0</v>
      </c>
      <c r="E12" s="64">
        <v>5000000</v>
      </c>
      <c r="F12" s="66">
        <f t="shared" ref="F12:F22" si="0">D12/C12*100</f>
        <v>0</v>
      </c>
    </row>
    <row r="13" spans="1:7" x14ac:dyDescent="0.25">
      <c r="A13" s="79" t="s">
        <v>54</v>
      </c>
      <c r="B13" s="80" t="s">
        <v>12</v>
      </c>
      <c r="C13" s="81">
        <v>383695000</v>
      </c>
      <c r="D13" s="81">
        <v>255799000</v>
      </c>
      <c r="E13" s="81">
        <v>127896000</v>
      </c>
      <c r="F13" s="82">
        <f t="shared" si="0"/>
        <v>66.667274788569046</v>
      </c>
    </row>
    <row r="14" spans="1:7" x14ac:dyDescent="0.25">
      <c r="A14" s="51" t="s">
        <v>55</v>
      </c>
      <c r="B14" s="52" t="s">
        <v>13</v>
      </c>
      <c r="C14" s="55">
        <v>1494666000</v>
      </c>
      <c r="D14" s="53">
        <v>984371500</v>
      </c>
      <c r="E14" s="53">
        <v>510294500</v>
      </c>
      <c r="F14" s="54">
        <f t="shared" si="0"/>
        <v>65.858961132453672</v>
      </c>
    </row>
    <row r="15" spans="1:7" x14ac:dyDescent="0.25">
      <c r="A15" s="67" t="s">
        <v>56</v>
      </c>
      <c r="B15" s="68" t="s">
        <v>14</v>
      </c>
      <c r="C15" s="69">
        <v>841664000</v>
      </c>
      <c r="D15" s="69">
        <v>677654000</v>
      </c>
      <c r="E15" s="69">
        <v>164010000</v>
      </c>
      <c r="F15" s="70">
        <f t="shared" si="0"/>
        <v>80.513601627252683</v>
      </c>
    </row>
    <row r="16" spans="1:7" x14ac:dyDescent="0.25">
      <c r="A16" s="86" t="s">
        <v>57</v>
      </c>
      <c r="B16" s="87" t="s">
        <v>15</v>
      </c>
      <c r="C16" s="88">
        <v>28760000</v>
      </c>
      <c r="D16" s="89">
        <v>0</v>
      </c>
      <c r="E16" s="88">
        <v>28760000</v>
      </c>
      <c r="F16" s="48">
        <f t="shared" si="0"/>
        <v>0</v>
      </c>
    </row>
    <row r="17" spans="1:6" x14ac:dyDescent="0.25">
      <c r="A17" s="74" t="s">
        <v>58</v>
      </c>
      <c r="B17" s="75" t="s">
        <v>16</v>
      </c>
      <c r="C17" s="76">
        <v>613435000</v>
      </c>
      <c r="D17" s="76">
        <v>306717500</v>
      </c>
      <c r="E17" s="76">
        <v>306717500</v>
      </c>
      <c r="F17" s="50">
        <f t="shared" si="0"/>
        <v>50</v>
      </c>
    </row>
    <row r="18" spans="1:6" x14ac:dyDescent="0.25">
      <c r="A18" s="77" t="s">
        <v>59</v>
      </c>
      <c r="B18" s="78" t="s">
        <v>17</v>
      </c>
      <c r="C18" s="84">
        <v>10807000</v>
      </c>
      <c r="D18" s="85">
        <v>0</v>
      </c>
      <c r="E18" s="84">
        <v>10807000</v>
      </c>
      <c r="F18" s="49">
        <f t="shared" si="0"/>
        <v>0</v>
      </c>
    </row>
    <row r="19" spans="1:6" x14ac:dyDescent="0.25">
      <c r="A19" s="51" t="s">
        <v>60</v>
      </c>
      <c r="B19" s="52" t="s">
        <v>18</v>
      </c>
      <c r="C19" s="56">
        <v>8588000</v>
      </c>
      <c r="D19" s="56">
        <v>1352874.19</v>
      </c>
      <c r="E19" s="56">
        <v>7235125.8099999996</v>
      </c>
      <c r="F19" s="54">
        <f t="shared" si="0"/>
        <v>15.753076269212855</v>
      </c>
    </row>
    <row r="20" spans="1:6" x14ac:dyDescent="0.25">
      <c r="A20" s="92" t="s">
        <v>61</v>
      </c>
      <c r="B20" s="93" t="s">
        <v>19</v>
      </c>
      <c r="C20" s="94">
        <v>3000000</v>
      </c>
      <c r="D20" s="94">
        <v>1352874.19</v>
      </c>
      <c r="E20" s="94">
        <v>1647125.81</v>
      </c>
      <c r="F20" s="44">
        <f t="shared" si="0"/>
        <v>45.095806333333336</v>
      </c>
    </row>
    <row r="21" spans="1:6" x14ac:dyDescent="0.25">
      <c r="A21" s="79" t="s">
        <v>62</v>
      </c>
      <c r="B21" s="80" t="s">
        <v>20</v>
      </c>
      <c r="C21" s="91">
        <v>5588000</v>
      </c>
      <c r="D21" s="95">
        <v>0</v>
      </c>
      <c r="E21" s="91">
        <v>5588000</v>
      </c>
      <c r="F21" s="82">
        <f t="shared" si="0"/>
        <v>0</v>
      </c>
    </row>
    <row r="22" spans="1:6" ht="17.25" customHeight="1" x14ac:dyDescent="0.25">
      <c r="A22" s="57"/>
      <c r="B22" s="58" t="s">
        <v>21</v>
      </c>
      <c r="C22" s="59">
        <v>1891949000</v>
      </c>
      <c r="D22" s="59">
        <v>1241523374.1900001</v>
      </c>
      <c r="E22" s="60">
        <v>650425625.80999994</v>
      </c>
      <c r="F22" s="61">
        <f t="shared" si="0"/>
        <v>65.621397521286255</v>
      </c>
    </row>
    <row r="23" spans="1:6" x14ac:dyDescent="0.25">
      <c r="A23" s="96">
        <v>5</v>
      </c>
      <c r="B23" s="97" t="s">
        <v>22</v>
      </c>
      <c r="C23" s="98"/>
      <c r="D23" s="98"/>
      <c r="E23" s="98"/>
      <c r="F23" s="99"/>
    </row>
    <row r="24" spans="1:6" x14ac:dyDescent="0.25">
      <c r="A24" s="16" t="s">
        <v>63</v>
      </c>
      <c r="B24" s="17" t="s">
        <v>23</v>
      </c>
      <c r="C24" s="18">
        <v>714767280</v>
      </c>
      <c r="D24" s="18">
        <v>346467640</v>
      </c>
      <c r="E24" s="18">
        <v>368299640</v>
      </c>
      <c r="F24" s="19">
        <f t="shared" ref="F24:F45" si="1">D24/C24*100</f>
        <v>48.472789633011743</v>
      </c>
    </row>
    <row r="25" spans="1:6" x14ac:dyDescent="0.25">
      <c r="A25" s="79" t="s">
        <v>64</v>
      </c>
      <c r="B25" s="80" t="s">
        <v>24</v>
      </c>
      <c r="C25" s="81">
        <v>149700000</v>
      </c>
      <c r="D25" s="100">
        <v>74700000</v>
      </c>
      <c r="E25" s="100">
        <v>75000000</v>
      </c>
      <c r="F25" s="82">
        <f t="shared" si="1"/>
        <v>49.899799599198396</v>
      </c>
    </row>
    <row r="26" spans="1:6" x14ac:dyDescent="0.25">
      <c r="A26" s="20" t="s">
        <v>65</v>
      </c>
      <c r="B26" s="21" t="s">
        <v>25</v>
      </c>
      <c r="C26" s="24">
        <v>500250000</v>
      </c>
      <c r="D26" s="24">
        <v>242325000</v>
      </c>
      <c r="E26" s="24">
        <v>257925000</v>
      </c>
      <c r="F26" s="19">
        <f t="shared" si="1"/>
        <v>48.440779610194902</v>
      </c>
    </row>
    <row r="27" spans="1:6" x14ac:dyDescent="0.25">
      <c r="A27" s="79" t="s">
        <v>66</v>
      </c>
      <c r="B27" s="80" t="s">
        <v>26</v>
      </c>
      <c r="C27" s="100">
        <v>27017280</v>
      </c>
      <c r="D27" s="100">
        <v>14192640</v>
      </c>
      <c r="E27" s="100">
        <v>12824640</v>
      </c>
      <c r="F27" s="82">
        <f t="shared" si="1"/>
        <v>52.531713036989657</v>
      </c>
    </row>
    <row r="28" spans="1:6" x14ac:dyDescent="0.25">
      <c r="A28" s="20" t="s">
        <v>67</v>
      </c>
      <c r="B28" s="21" t="s">
        <v>27</v>
      </c>
      <c r="C28" s="25">
        <v>37800000</v>
      </c>
      <c r="D28" s="25">
        <v>15250000</v>
      </c>
      <c r="E28" s="25">
        <v>22550000</v>
      </c>
      <c r="F28" s="19">
        <f t="shared" si="1"/>
        <v>40.343915343915342</v>
      </c>
    </row>
    <row r="29" spans="1:6" ht="21.75" customHeight="1" x14ac:dyDescent="0.25">
      <c r="A29" s="51" t="s">
        <v>68</v>
      </c>
      <c r="B29" s="52" t="s">
        <v>28</v>
      </c>
      <c r="C29" s="53">
        <v>444108520</v>
      </c>
      <c r="D29" s="53">
        <v>203497766.83000001</v>
      </c>
      <c r="E29" s="53">
        <v>240610753.16999999</v>
      </c>
      <c r="F29" s="54">
        <f t="shared" si="1"/>
        <v>45.821630900033171</v>
      </c>
    </row>
    <row r="30" spans="1:6" x14ac:dyDescent="0.25">
      <c r="A30" s="20" t="s">
        <v>69</v>
      </c>
      <c r="B30" s="21" t="s">
        <v>29</v>
      </c>
      <c r="C30" s="24">
        <v>194589520</v>
      </c>
      <c r="D30" s="24">
        <v>103642800</v>
      </c>
      <c r="E30" s="25">
        <v>90946720</v>
      </c>
      <c r="F30" s="19">
        <f t="shared" si="1"/>
        <v>53.262272295034187</v>
      </c>
    </row>
    <row r="31" spans="1:6" x14ac:dyDescent="0.25">
      <c r="A31" s="71" t="s">
        <v>70</v>
      </c>
      <c r="B31" s="72" t="s">
        <v>30</v>
      </c>
      <c r="C31" s="73">
        <v>142458000</v>
      </c>
      <c r="D31" s="83">
        <v>57615000</v>
      </c>
      <c r="E31" s="83">
        <v>84843000</v>
      </c>
      <c r="F31" s="54">
        <f t="shared" si="1"/>
        <v>40.443499136587626</v>
      </c>
    </row>
    <row r="32" spans="1:6" x14ac:dyDescent="0.25">
      <c r="A32" s="20" t="s">
        <v>71</v>
      </c>
      <c r="B32" s="21" t="s">
        <v>31</v>
      </c>
      <c r="C32" s="28">
        <v>580000</v>
      </c>
      <c r="D32" s="28">
        <v>580000</v>
      </c>
      <c r="E32" s="23">
        <v>0</v>
      </c>
      <c r="F32" s="19">
        <f t="shared" si="1"/>
        <v>100</v>
      </c>
    </row>
    <row r="33" spans="1:6" x14ac:dyDescent="0.25">
      <c r="A33" s="71" t="s">
        <v>72</v>
      </c>
      <c r="B33" s="72" t="s">
        <v>32</v>
      </c>
      <c r="C33" s="83">
        <v>13700000</v>
      </c>
      <c r="D33" s="90">
        <v>1500000</v>
      </c>
      <c r="E33" s="83">
        <v>12200000</v>
      </c>
      <c r="F33" s="54">
        <f t="shared" si="1"/>
        <v>10.948905109489052</v>
      </c>
    </row>
    <row r="34" spans="1:6" x14ac:dyDescent="0.25">
      <c r="A34" s="20" t="s">
        <v>73</v>
      </c>
      <c r="B34" s="21" t="s">
        <v>33</v>
      </c>
      <c r="C34" s="25">
        <v>15464000</v>
      </c>
      <c r="D34" s="22">
        <v>7599966.8300000001</v>
      </c>
      <c r="E34" s="22">
        <v>7864033.1699999999</v>
      </c>
      <c r="F34" s="19">
        <f t="shared" si="1"/>
        <v>49.14619005431971</v>
      </c>
    </row>
    <row r="35" spans="1:6" x14ac:dyDescent="0.25">
      <c r="A35" s="20" t="s">
        <v>74</v>
      </c>
      <c r="B35" s="21" t="s">
        <v>34</v>
      </c>
      <c r="C35" s="25">
        <v>77317000</v>
      </c>
      <c r="D35" s="25">
        <v>32560000</v>
      </c>
      <c r="E35" s="25">
        <v>44757000</v>
      </c>
      <c r="F35" s="19">
        <f t="shared" si="1"/>
        <v>42.112342693068797</v>
      </c>
    </row>
    <row r="36" spans="1:6" ht="18" customHeight="1" x14ac:dyDescent="0.25">
      <c r="A36" s="51" t="s">
        <v>75</v>
      </c>
      <c r="B36" s="52" t="s">
        <v>35</v>
      </c>
      <c r="C36" s="53">
        <v>726520770.23000002</v>
      </c>
      <c r="D36" s="53">
        <v>368470000</v>
      </c>
      <c r="E36" s="53">
        <v>358050770.23000002</v>
      </c>
      <c r="F36" s="54">
        <f t="shared" si="1"/>
        <v>50.717063447938415</v>
      </c>
    </row>
    <row r="37" spans="1:6" x14ac:dyDescent="0.25">
      <c r="A37" s="20" t="s">
        <v>76</v>
      </c>
      <c r="B37" s="21" t="s">
        <v>36</v>
      </c>
      <c r="C37" s="25">
        <v>50189570.229999997</v>
      </c>
      <c r="D37" s="25">
        <v>16400000</v>
      </c>
      <c r="E37" s="25">
        <v>33789570.229999997</v>
      </c>
      <c r="F37" s="19">
        <f t="shared" si="1"/>
        <v>32.676111640017922</v>
      </c>
    </row>
    <row r="38" spans="1:6" x14ac:dyDescent="0.25">
      <c r="A38" s="20" t="s">
        <v>77</v>
      </c>
      <c r="B38" s="21" t="s">
        <v>37</v>
      </c>
      <c r="C38" s="23">
        <v>0</v>
      </c>
      <c r="D38" s="23">
        <v>0</v>
      </c>
      <c r="E38" s="23">
        <v>0</v>
      </c>
      <c r="F38" s="19">
        <v>0</v>
      </c>
    </row>
    <row r="39" spans="1:6" x14ac:dyDescent="0.25">
      <c r="A39" s="20" t="s">
        <v>78</v>
      </c>
      <c r="B39" s="21" t="s">
        <v>38</v>
      </c>
      <c r="C39" s="25">
        <v>12650000</v>
      </c>
      <c r="D39" s="28">
        <v>650000</v>
      </c>
      <c r="E39" s="25">
        <v>12000000</v>
      </c>
      <c r="F39" s="19">
        <f t="shared" si="1"/>
        <v>5.1383399209486171</v>
      </c>
    </row>
    <row r="40" spans="1:6" x14ac:dyDescent="0.25">
      <c r="A40" s="20" t="s">
        <v>79</v>
      </c>
      <c r="B40" s="21" t="s">
        <v>39</v>
      </c>
      <c r="C40" s="24">
        <v>500492200</v>
      </c>
      <c r="D40" s="24">
        <v>349420000</v>
      </c>
      <c r="E40" s="24">
        <v>151072200</v>
      </c>
      <c r="F40" s="19">
        <f t="shared" si="1"/>
        <v>69.815273844427551</v>
      </c>
    </row>
    <row r="41" spans="1:6" x14ac:dyDescent="0.25">
      <c r="A41" s="20" t="s">
        <v>80</v>
      </c>
      <c r="B41" s="21" t="s">
        <v>40</v>
      </c>
      <c r="C41" s="24">
        <v>161189000</v>
      </c>
      <c r="D41" s="23">
        <v>0</v>
      </c>
      <c r="E41" s="24">
        <v>161189000</v>
      </c>
      <c r="F41" s="19">
        <f t="shared" si="1"/>
        <v>0</v>
      </c>
    </row>
    <row r="42" spans="1:6" x14ac:dyDescent="0.25">
      <c r="A42" s="20" t="s">
        <v>81</v>
      </c>
      <c r="B42" s="21" t="s">
        <v>41</v>
      </c>
      <c r="C42" s="22">
        <v>2000000</v>
      </c>
      <c r="D42" s="22">
        <v>2000000</v>
      </c>
      <c r="E42" s="23">
        <v>0</v>
      </c>
      <c r="F42" s="19">
        <f t="shared" si="1"/>
        <v>100</v>
      </c>
    </row>
    <row r="43" spans="1:6" x14ac:dyDescent="0.25">
      <c r="A43" s="45" t="s">
        <v>82</v>
      </c>
      <c r="B43" s="46" t="s">
        <v>42</v>
      </c>
      <c r="C43" s="101">
        <v>15000000</v>
      </c>
      <c r="D43" s="102">
        <v>5400000</v>
      </c>
      <c r="E43" s="102">
        <v>9600000</v>
      </c>
      <c r="F43" s="48">
        <f t="shared" si="1"/>
        <v>36</v>
      </c>
    </row>
    <row r="44" spans="1:6" x14ac:dyDescent="0.25">
      <c r="A44" s="20" t="s">
        <v>83</v>
      </c>
      <c r="B44" s="21" t="s">
        <v>42</v>
      </c>
      <c r="C44" s="25">
        <v>15000000</v>
      </c>
      <c r="D44" s="22">
        <v>5400000</v>
      </c>
      <c r="E44" s="22">
        <v>9600000</v>
      </c>
      <c r="F44" s="19">
        <f t="shared" si="1"/>
        <v>36</v>
      </c>
    </row>
    <row r="45" spans="1:6" ht="17.25" customHeight="1" x14ac:dyDescent="0.25">
      <c r="A45" s="103"/>
      <c r="B45" s="46" t="s">
        <v>43</v>
      </c>
      <c r="C45" s="104">
        <v>1900396570.23</v>
      </c>
      <c r="D45" s="47">
        <v>923835406.83000004</v>
      </c>
      <c r="E45" s="47">
        <v>976561163.39999998</v>
      </c>
      <c r="F45" s="48">
        <f t="shared" si="1"/>
        <v>48.612769634613194</v>
      </c>
    </row>
    <row r="46" spans="1:6" x14ac:dyDescent="0.25">
      <c r="A46" s="27"/>
      <c r="B46" s="17" t="s">
        <v>44</v>
      </c>
      <c r="C46" s="26">
        <v>-8447570.2300000004</v>
      </c>
      <c r="D46" s="18">
        <v>317687967.36000001</v>
      </c>
      <c r="E46" s="18">
        <v>-326135537.58999997</v>
      </c>
      <c r="F46" s="19">
        <v>0</v>
      </c>
    </row>
    <row r="47" spans="1:6" ht="20.25" customHeight="1" x14ac:dyDescent="0.25">
      <c r="A47" s="105">
        <v>6</v>
      </c>
      <c r="B47" s="46" t="s">
        <v>45</v>
      </c>
      <c r="C47" s="106"/>
      <c r="D47" s="106"/>
      <c r="E47" s="106"/>
      <c r="F47" s="48"/>
    </row>
    <row r="48" spans="1:6" x14ac:dyDescent="0.25">
      <c r="A48" s="16" t="s">
        <v>84</v>
      </c>
      <c r="B48" s="17" t="s">
        <v>46</v>
      </c>
      <c r="C48" s="26">
        <v>8447570.2300000004</v>
      </c>
      <c r="D48" s="26">
        <v>8447570.2300000004</v>
      </c>
      <c r="E48" s="29">
        <v>0</v>
      </c>
      <c r="F48" s="19">
        <f t="shared" ref="F48:F50" si="2">D48/C48*100</f>
        <v>100</v>
      </c>
    </row>
    <row r="49" spans="1:6" x14ac:dyDescent="0.25">
      <c r="A49" s="20" t="s">
        <v>85</v>
      </c>
      <c r="B49" s="21" t="s">
        <v>47</v>
      </c>
      <c r="C49" s="22">
        <v>8447570.2300000004</v>
      </c>
      <c r="D49" s="22">
        <v>8447570.2300000004</v>
      </c>
      <c r="E49" s="23">
        <v>0</v>
      </c>
      <c r="F49" s="19">
        <f t="shared" si="2"/>
        <v>100</v>
      </c>
    </row>
    <row r="50" spans="1:6" x14ac:dyDescent="0.25">
      <c r="A50" s="103"/>
      <c r="B50" s="46" t="s">
        <v>48</v>
      </c>
      <c r="C50" s="102">
        <v>8447570.2300000004</v>
      </c>
      <c r="D50" s="102">
        <v>8447570.2300000004</v>
      </c>
      <c r="E50" s="107">
        <v>0</v>
      </c>
      <c r="F50" s="48">
        <f t="shared" si="2"/>
        <v>100</v>
      </c>
    </row>
    <row r="51" spans="1:6" x14ac:dyDescent="0.25">
      <c r="A51" s="108"/>
      <c r="B51" s="109" t="s">
        <v>49</v>
      </c>
      <c r="C51" s="110">
        <v>0</v>
      </c>
      <c r="D51" s="111">
        <v>326135537.58999997</v>
      </c>
      <c r="E51" s="111">
        <v>-326135537.58999997</v>
      </c>
      <c r="F51" s="112">
        <v>0</v>
      </c>
    </row>
    <row r="52" spans="1:6" x14ac:dyDescent="0.25">
      <c r="A52" s="11"/>
      <c r="B52" s="9"/>
      <c r="C52" s="9"/>
      <c r="D52" s="9"/>
      <c r="E52" s="9"/>
      <c r="F52" s="10"/>
    </row>
    <row r="53" spans="1:6" x14ac:dyDescent="0.25">
      <c r="A53" s="11"/>
      <c r="B53" s="9"/>
      <c r="C53" s="9"/>
      <c r="D53" s="9"/>
      <c r="E53" s="9"/>
      <c r="F53" s="10"/>
    </row>
    <row r="54" spans="1:6" x14ac:dyDescent="0.25">
      <c r="A54" s="11"/>
      <c r="B54" s="9"/>
      <c r="C54" s="9"/>
      <c r="D54" s="9"/>
      <c r="E54" s="9"/>
      <c r="F54" s="10"/>
    </row>
    <row r="55" spans="1:6" x14ac:dyDescent="0.25">
      <c r="A55" s="11"/>
      <c r="B55" s="9"/>
      <c r="C55" s="9"/>
      <c r="D55" s="9"/>
      <c r="E55" s="9"/>
      <c r="F55" s="13">
        <v>2</v>
      </c>
    </row>
  </sheetData>
  <mergeCells count="7">
    <mergeCell ref="A7:A8"/>
    <mergeCell ref="B7:B8"/>
    <mergeCell ref="A1:G1"/>
    <mergeCell ref="A2:G2"/>
    <mergeCell ref="A4:G4"/>
    <mergeCell ref="A5:G5"/>
    <mergeCell ref="A3:G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lancar jaya</dc:creator>
  <cp:lastModifiedBy>lancar jaya</cp:lastModifiedBy>
  <dcterms:created xsi:type="dcterms:W3CDTF">2020-11-25T02:50:16Z</dcterms:created>
  <dcterms:modified xsi:type="dcterms:W3CDTF">2020-11-25T04:10:13Z</dcterms:modified>
</cp:coreProperties>
</file>